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<sst xmlns="http://schemas.openxmlformats.org/spreadsheetml/2006/main" count="47" uniqueCount="47">
  <si>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</si>
  <si>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NID060</t>
  </si>
  <si>
    <t xml:space="preserve">m²</t>
  </si>
  <si>
    <t xml:space="preserve">Impermeabilització de jardinera. Sistema "ESTIL GURU".</t>
  </si>
  <si>
    <r>
      <rPr>
        <sz val="8.25"/>
        <color rgb="FF000000"/>
        <rFont val="Arial"/>
        <family val="2"/>
      </rPr>
      <t xml:space="preserve">Impermeabilització de jardinera. Sistema "ESTIL GURU", format per làmina impermeabilitzant flexible tipus EVAC, WATER-STOP "ESTIL GURU", composta d'un doble full de poliolefina termoplàstica amb acetat de vinil etilè, amb ambdues cares revestides de fibres de polièster i polipropilè no teixides, de 0,57 mm d'espessor i 270 g/m², fixada al suport amb adhesiu cimentós millorat, C2, estès amb plana dentada, preparada per rebre la capa separadora i el revestiment. Inclús complements de reforç en tractament de punts singulars amb adhesiu elàstic impermeabilitzant monocomponent, EASEAL. El preu no inclou la capa separadora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</si>
  <si>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</si>
  <si>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</si>
  <si>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</si>
  <si>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</si>
  <si>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</si>
  <si>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</si>
  <si>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</si>
  <si>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</si>
  <si>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</si>
  <si>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C2, segons UNE-EN 12004, color gris.</t>
  </si>
  <si>
    <t xml:space="preserve">mt15reg010f</t>
  </si>
  <si>
    <t xml:space="preserve">m²</t>
  </si>
  <si>
    <t xml:space="preserve">Làmina impermeabilitzant flexible tipus EVAC, WATER-STOP "ESTIL GURU", composta d'un doble full de poliolefina termoplàstica amb acetat de vinil etilè, amb ambdues cares revestides de fibres de polièster i polipropilè no teixides, de 0,57 mm d'espessor i 270 g/m², subministrada en rotllos de 20 m de longitud i 2 m d'amplada, segons UNE-EN 13956.</t>
  </si>
  <si>
    <t xml:space="preserve">mt15reg035b</t>
  </si>
  <si>
    <t xml:space="preserve">kg</t>
  </si>
  <si>
    <t xml:space="preserve">Adhesiu elàstic impermeabilitzant monocomponent, color gris, EASEAL "ESTIL GURU", a base de ciment, àrids seleccionats, additius orgànics i resines, subministrat en sacs de 20 kg, per la closa de juntes.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</si>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</sst>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5.78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0.41</v>
      </c>
      <c r="J10" s="12">
        <f ca="1">ROUND(INDIRECT(ADDRESS(ROW()+(0), COLUMN()+(-3), 1))*INDIRECT(ADDRESS(ROW()+(0), COLUMN()+(-1), 1)), 2)</f>
        <v>0.9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7.7</v>
      </c>
      <c r="J12" s="14">
        <f ca="1">ROUND(INDIRECT(ADDRESS(ROW()+(0), COLUMN()+(-3), 1))*INDIRECT(ADDRESS(ROW()+(0), COLUMN()+(-1), 1)), 2)</f>
        <v>1.16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16.28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0.096</v>
      </c>
      <c r="H15" s="11"/>
      <c r="I15" s="12">
        <v>28.42</v>
      </c>
      <c r="J15" s="12">
        <f ca="1">ROUND(INDIRECT(ADDRESS(ROW()+(0), COLUMN()+(-3), 1))*INDIRECT(ADDRESS(ROW()+(0), COLUMN()+(-1), 1)), 2)</f>
        <v>2.73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0.096</v>
      </c>
      <c r="H16" s="13"/>
      <c r="I16" s="14">
        <v>25.28</v>
      </c>
      <c r="J16" s="14">
        <f ca="1">ROUND(INDIRECT(ADDRESS(ROW()+(0), COLUMN()+(-3), 1))*INDIRECT(ADDRESS(ROW()+(0), COLUMN()+(-1), 1)), 2)</f>
        <v>2.43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5.16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21.44</v>
      </c>
      <c r="J19" s="14">
        <f ca="1">ROUND(INDIRECT(ADDRESS(ROW()+(0), COLUMN()+(-3), 1))*INDIRECT(ADDRESS(ROW()+(0), COLUMN()+(-1), 1))/100, 2)</f>
        <v>0.43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21.87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1.10201e+006</v>
      </c>
      <c r="G26" s="29"/>
      <c r="H26" s="29">
        <v>1.10201e+006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